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mzg-my.sharepoint.com/personal/dunja_spiljak_hpm_hr/Documents/Radna površina/"/>
    </mc:Choice>
  </mc:AlternateContent>
  <xr:revisionPtr revIDLastSave="0" documentId="8_{353D929F-6A74-44A1-8CF5-EBCA58F2B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3" i="1" l="1"/>
  <c r="E2" i="1"/>
  <c r="E6" i="1"/>
  <c r="C6" i="1"/>
  <c r="E7" i="1" l="1"/>
  <c r="E8" i="1"/>
</calcChain>
</file>

<file path=xl/sharedStrings.xml><?xml version="1.0" encoding="utf-8"?>
<sst xmlns="http://schemas.openxmlformats.org/spreadsheetml/2006/main" count="14" uniqueCount="14">
  <si>
    <t>Red. Br.</t>
  </si>
  <si>
    <t>Opis artikla</t>
  </si>
  <si>
    <t>Količina</t>
  </si>
  <si>
    <t>Jedinična cijena (EUR bez PDV-a)</t>
  </si>
  <si>
    <t>Ukupna cijena (EUR bez PDV-a)</t>
  </si>
  <si>
    <t>UKUPNO (bez PDV-a)</t>
  </si>
  <si>
    <t>PDV (25%)</t>
  </si>
  <si>
    <t>SVEUKUPNO</t>
  </si>
  <si>
    <r>
      <t xml:space="preserve">Samostojeći akustički apsorber 140x100x10 cm
</t>
    </r>
    <r>
      <rPr>
        <sz val="11"/>
        <color theme="1"/>
        <rFont val="Calibri"/>
        <family val="2"/>
        <scheme val="minor"/>
      </rPr>
      <t>Ispuna 10 cm tvrde kamene vune gustoće preko 40
kg/m3, prekrivena retexom, te završnom poroznom
tkaninom 
samostojeći apsorber mora biti postavljen na
minimalno 10 cm od zida</t>
    </r>
  </si>
  <si>
    <r>
      <rPr>
        <b/>
        <sz val="11"/>
        <color theme="1"/>
        <rFont val="Calibri"/>
        <family val="2"/>
        <scheme val="minor"/>
      </rPr>
      <t xml:space="preserve">Viseći akustički Rezonator 150x90x15 cm
</t>
    </r>
    <r>
      <rPr>
        <sz val="11"/>
        <color theme="1"/>
        <rFont val="Calibri"/>
        <family val="2"/>
        <scheme val="minor"/>
      </rPr>
      <t>MDF debljine 6 mm, perforacije 30%, na podlozi od 10
cm tvrde kamene vune gustoće preko 40 kg/m3, sa
zračnim rasporom 4 cm, završno lakiran u boju mosta,
sa čeličnim kukama za vješanje na rub mostova</t>
    </r>
  </si>
  <si>
    <t>Montaža akustičkih elemenata</t>
  </si>
  <si>
    <t>NAZIV PONUDITELJA:</t>
  </si>
  <si>
    <t>ADRESA:</t>
  </si>
  <si>
    <t>OIB: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</si>
</sst>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B13" sqref="B13"/>
    </sheetView>
  </sheetViews>
  <sheetFormatPr defaultRowHeight="15" x14ac:dyDescent="0.25"/>
  <cols>
    <col min="1" max="1" width="7.85546875" bestFit="1" customWidth="1"/>
    <col min="2" max="2" width="85.42578125" bestFit="1" customWidth="1"/>
    <col min="3" max="3" width="8" bestFit="1" customWidth="1"/>
    <col min="4" max="4" width="30.5703125" bestFit="1" customWidth="1"/>
    <col min="5" max="5" width="29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7" ht="90" x14ac:dyDescent="0.25">
      <c r="A2" s="4">
        <v>1</v>
      </c>
      <c r="B2" s="5" t="s">
        <v>8</v>
      </c>
      <c r="C2" s="2">
        <v>20</v>
      </c>
      <c r="D2" s="2"/>
      <c r="E2" s="6">
        <f>C2*D2</f>
        <v>0</v>
      </c>
    </row>
    <row r="3" spans="1:7" ht="75" x14ac:dyDescent="0.25">
      <c r="A3" s="4">
        <v>2</v>
      </c>
      <c r="B3" s="3" t="s">
        <v>9</v>
      </c>
      <c r="C3" s="2">
        <v>36</v>
      </c>
      <c r="D3" s="2"/>
      <c r="E3" s="6">
        <f>C3*D3</f>
        <v>0</v>
      </c>
    </row>
    <row r="4" spans="1:7" x14ac:dyDescent="0.25">
      <c r="A4" s="4">
        <v>3</v>
      </c>
      <c r="B4" s="5" t="s">
        <v>10</v>
      </c>
      <c r="C4" s="2">
        <v>56</v>
      </c>
      <c r="D4" s="2"/>
      <c r="E4" s="6">
        <f>C4*D4</f>
        <v>0</v>
      </c>
    </row>
    <row r="6" spans="1:7" x14ac:dyDescent="0.25">
      <c r="B6" t="s">
        <v>5</v>
      </c>
      <c r="C6" s="6">
        <f ca="1">SUM(C1:INDIRECT("G"&amp;ROW()-1))</f>
        <v>112</v>
      </c>
      <c r="E6" s="6">
        <f ca="1">SUM(E1:INDIRECT("G"&amp;ROW()-1))</f>
        <v>0</v>
      </c>
    </row>
    <row r="7" spans="1:7" x14ac:dyDescent="0.25">
      <c r="B7" t="s">
        <v>6</v>
      </c>
      <c r="E7" s="6">
        <f ca="1">E6*0.25</f>
        <v>0</v>
      </c>
    </row>
    <row r="8" spans="1:7" x14ac:dyDescent="0.25">
      <c r="B8" t="s">
        <v>7</v>
      </c>
      <c r="E8" s="6">
        <f ca="1">E6*1.25</f>
        <v>0</v>
      </c>
      <c r="G8" s="2"/>
    </row>
    <row r="12" spans="1:7" x14ac:dyDescent="0.25">
      <c r="B12" t="s">
        <v>11</v>
      </c>
    </row>
    <row r="13" spans="1:7" x14ac:dyDescent="0.25">
      <c r="B13" t="s">
        <v>12</v>
      </c>
    </row>
    <row r="14" spans="1:7" x14ac:dyDescent="0.25">
      <c r="B1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Dunja Špiljak</cp:lastModifiedBy>
  <dcterms:created xsi:type="dcterms:W3CDTF">2025-07-16T07:08:29Z</dcterms:created>
  <dcterms:modified xsi:type="dcterms:W3CDTF">2025-07-17T10:57:06Z</dcterms:modified>
</cp:coreProperties>
</file>